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oner kappa\jrekpros\"/>
    </mc:Choice>
  </mc:AlternateContent>
  <bookViews>
    <workbookView xWindow="0" yWindow="0" windowWidth="20490" windowHeight="7755"/>
  </bookViews>
  <sheets>
    <sheet name="hedonik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35" i="1" l="1"/>
  <c r="U35" i="1"/>
  <c r="T35" i="1"/>
  <c r="S35" i="1"/>
  <c r="R35" i="1"/>
  <c r="Q35" i="1"/>
  <c r="P35" i="1"/>
  <c r="O35" i="1"/>
  <c r="N35" i="1"/>
  <c r="M35" i="1"/>
  <c r="L35" i="1"/>
  <c r="J35" i="1"/>
  <c r="I35" i="1"/>
  <c r="H35" i="1"/>
  <c r="G35" i="1"/>
  <c r="F35" i="1"/>
  <c r="E35" i="1"/>
  <c r="D35" i="1"/>
  <c r="C35" i="1"/>
  <c r="V34" i="1"/>
  <c r="U34" i="1"/>
  <c r="T34" i="1"/>
  <c r="S34" i="1"/>
  <c r="S36" i="1" s="1"/>
  <c r="R34" i="1"/>
  <c r="O36" i="1" s="1"/>
  <c r="Q34" i="1"/>
  <c r="P34" i="1"/>
  <c r="O34" i="1"/>
  <c r="N34" i="1"/>
  <c r="M34" i="1"/>
  <c r="L34" i="1"/>
  <c r="J34" i="1"/>
  <c r="I34" i="1"/>
  <c r="H34" i="1"/>
  <c r="G34" i="1"/>
  <c r="G36" i="1" s="1"/>
  <c r="F34" i="1"/>
  <c r="E34" i="1"/>
  <c r="D34" i="1"/>
  <c r="C34" i="1"/>
  <c r="C36" i="1" s="1"/>
  <c r="K4" i="1"/>
  <c r="K35" i="1" s="1"/>
  <c r="K34" i="1" l="1"/>
  <c r="K36" i="1" s="1"/>
</calcChain>
</file>

<file path=xl/sharedStrings.xml><?xml version="1.0" encoding="utf-8"?>
<sst xmlns="http://schemas.openxmlformats.org/spreadsheetml/2006/main" count="42" uniqueCount="14">
  <si>
    <t>panelis</t>
  </si>
  <si>
    <t>warna</t>
  </si>
  <si>
    <t>Aroma</t>
  </si>
  <si>
    <t>Rasa lembab</t>
  </si>
  <si>
    <t>Kesan lengket</t>
  </si>
  <si>
    <t>Kesan dingin</t>
  </si>
  <si>
    <t>E0</t>
  </si>
  <si>
    <t>E1</t>
  </si>
  <si>
    <t>E2</t>
  </si>
  <si>
    <t>E3</t>
  </si>
  <si>
    <t>SUM</t>
  </si>
  <si>
    <t>rata-rata</t>
  </si>
  <si>
    <t>Error</t>
  </si>
  <si>
    <t>Warna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</si>
</sst>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Archivo Medium"/>
    </font>
  </fonts>
  <fills count="12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B2DE82"/>
        <bgColor indexed="64"/>
      </patternFill>
    </fill>
    <fill>
      <patternFill patternType="solid">
        <fgColor rgb="FFFFE38B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8C9A2"/>
        <bgColor indexed="64"/>
      </patternFill>
    </fill>
    <fill>
      <patternFill patternType="solid">
        <fgColor rgb="FFF8B2CD"/>
        <bgColor indexed="64"/>
      </patternFill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/>
      <right/>
      <top style="thin">
        <color theme="2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2" borderId="1" xfId="0" applyFill="1" applyBorder="1" applyAlignment="1">
      <alignment horizontal="center"/>
    </xf>
    <xf numFmtId="0" fontId="1" fillId="4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2" fontId="0" fillId="3" borderId="1" xfId="0" applyNumberFormat="1" applyFill="1" applyBorder="1"/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0" fillId="8" borderId="1" xfId="0" applyFill="1" applyBorder="1" applyAlignment="1">
      <alignment horizontal="center"/>
    </xf>
    <xf numFmtId="0" fontId="0" fillId="8" borderId="1" xfId="0" applyFill="1" applyBorder="1"/>
    <xf numFmtId="2" fontId="0" fillId="8" borderId="1" xfId="0" applyNumberFormat="1" applyFill="1" applyBorder="1"/>
    <xf numFmtId="0" fontId="0" fillId="9" borderId="1" xfId="0" applyFill="1" applyBorder="1" applyAlignment="1">
      <alignment horizontal="center"/>
    </xf>
    <xf numFmtId="0" fontId="0" fillId="9" borderId="1" xfId="0" applyFill="1" applyBorder="1"/>
    <xf numFmtId="2" fontId="0" fillId="9" borderId="1" xfId="0" applyNumberFormat="1" applyFill="1" applyBorder="1"/>
    <xf numFmtId="0" fontId="0" fillId="10" borderId="1" xfId="0" applyFill="1" applyBorder="1" applyAlignment="1">
      <alignment horizontal="center"/>
    </xf>
    <xf numFmtId="0" fontId="0" fillId="10" borderId="1" xfId="0" applyFill="1" applyBorder="1"/>
    <xf numFmtId="2" fontId="0" fillId="10" borderId="1" xfId="0" applyNumberFormat="1" applyFill="1" applyBorder="1"/>
    <xf numFmtId="0" fontId="0" fillId="11" borderId="1" xfId="0" applyFill="1" applyBorder="1" applyAlignment="1">
      <alignment horizontal="center"/>
    </xf>
    <xf numFmtId="0" fontId="0" fillId="11" borderId="1" xfId="0" applyFill="1" applyBorder="1"/>
    <xf numFmtId="2" fontId="0" fillId="11" borderId="1" xfId="0" applyNumberFormat="1" applyFill="1" applyBorder="1"/>
    <xf numFmtId="2" fontId="0" fillId="0" borderId="0" xfId="0" applyNumberFormat="1"/>
    <xf numFmtId="0" fontId="0" fillId="2" borderId="0" xfId="0" applyFill="1"/>
    <xf numFmtId="0" fontId="0" fillId="3" borderId="2" xfId="0" applyFill="1" applyBorder="1" applyAlignment="1">
      <alignment horizontal="center"/>
    </xf>
    <xf numFmtId="0" fontId="0" fillId="8" borderId="2" xfId="0" applyFill="1" applyBorder="1" applyAlignment="1">
      <alignment horizontal="center"/>
    </xf>
    <xf numFmtId="0" fontId="0" fillId="9" borderId="2" xfId="0" applyFill="1" applyBorder="1" applyAlignment="1">
      <alignment horizontal="center"/>
    </xf>
    <xf numFmtId="0" fontId="0" fillId="10" borderId="2" xfId="0" applyFill="1" applyBorder="1" applyAlignment="1">
      <alignment horizontal="center"/>
    </xf>
    <xf numFmtId="0" fontId="0" fillId="11" borderId="2" xfId="0" applyFill="1" applyBorder="1" applyAlignment="1">
      <alignment horizontal="center"/>
    </xf>
    <xf numFmtId="0" fontId="1" fillId="11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/>
    </xf>
    <xf numFmtId="0" fontId="1" fillId="10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hedonik!$C$40</c:f>
              <c:strCache>
                <c:ptCount val="1"/>
                <c:pt idx="0">
                  <c:v>E0</c:v>
                </c:pt>
              </c:strCache>
            </c:strRef>
          </c:tx>
          <c:spPr>
            <a:pattFill prst="pct25">
              <a:fgClr>
                <a:schemeClr val="tx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8723110674553595E-17"/>
                  <c:y val="-9.951794727683448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"/>
                  <c:y val="-6.863306708747206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"/>
                  <c:y val="-9.608629392246084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7.4892442698214379E-17"/>
                  <c:y val="-0.12353952075744969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4978488539642876E-16"/>
                  <c:y val="-0.1304028274661968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BarType val="both"/>
            <c:errValType val="cust"/>
            <c:noEndCap val="0"/>
            <c:plus>
              <c:numRef>
                <c:f>hedonik!$H$41:$H$45</c:f>
                <c:numCache>
                  <c:formatCode>General</c:formatCode>
                  <c:ptCount val="5"/>
                  <c:pt idx="0">
                    <c:v>1.0149999999999999</c:v>
                  </c:pt>
                  <c:pt idx="1">
                    <c:v>0.72799999999999998</c:v>
                  </c:pt>
                  <c:pt idx="2">
                    <c:v>0.97299999999999998</c:v>
                  </c:pt>
                  <c:pt idx="3">
                    <c:v>1.202</c:v>
                  </c:pt>
                  <c:pt idx="4">
                    <c:v>1.3049999999999999</c:v>
                  </c:pt>
                </c:numCache>
              </c:numRef>
            </c:plus>
            <c:minus>
              <c:numRef>
                <c:f>hedonik!$H$41:$H$45</c:f>
                <c:numCache>
                  <c:formatCode>General</c:formatCode>
                  <c:ptCount val="5"/>
                  <c:pt idx="0">
                    <c:v>1.0149999999999999</c:v>
                  </c:pt>
                  <c:pt idx="1">
                    <c:v>0.72799999999999998</c:v>
                  </c:pt>
                  <c:pt idx="2">
                    <c:v>0.97299999999999998</c:v>
                  </c:pt>
                  <c:pt idx="3">
                    <c:v>1.202</c:v>
                  </c:pt>
                  <c:pt idx="4">
                    <c:v>1.3049999999999999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hedonik!$B$41:$B$45</c:f>
              <c:strCache>
                <c:ptCount val="5"/>
                <c:pt idx="0">
                  <c:v>Warna</c:v>
                </c:pt>
                <c:pt idx="1">
                  <c:v>Aroma</c:v>
                </c:pt>
                <c:pt idx="2">
                  <c:v>Rasa lembab</c:v>
                </c:pt>
                <c:pt idx="3">
                  <c:v>Kesan lengket</c:v>
                </c:pt>
                <c:pt idx="4">
                  <c:v>Kesan dingin</c:v>
                </c:pt>
              </c:strCache>
            </c:strRef>
          </c:cat>
          <c:val>
            <c:numRef>
              <c:f>hedonik!$C$41:$C$45</c:f>
              <c:numCache>
                <c:formatCode>0.00</c:formatCode>
                <c:ptCount val="5"/>
                <c:pt idx="0">
                  <c:v>5.7333333333333334</c:v>
                </c:pt>
                <c:pt idx="1">
                  <c:v>5.2333333333333334</c:v>
                </c:pt>
                <c:pt idx="2">
                  <c:v>5.5</c:v>
                </c:pt>
                <c:pt idx="3">
                  <c:v>5.7333333333333334</c:v>
                </c:pt>
                <c:pt idx="4">
                  <c:v>5.4333333333333336</c:v>
                </c:pt>
              </c:numCache>
            </c:numRef>
          </c:val>
        </c:ser>
        <c:ser>
          <c:idx val="1"/>
          <c:order val="1"/>
          <c:tx>
            <c:strRef>
              <c:f>hedonik!$D$40</c:f>
              <c:strCache>
                <c:ptCount val="1"/>
                <c:pt idx="0">
                  <c:v>E1</c:v>
                </c:pt>
              </c:strCache>
            </c:strRef>
          </c:tx>
          <c:spPr>
            <a:pattFill prst="pct40">
              <a:fgClr>
                <a:schemeClr val="tx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-0.1304028274661968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744622134910719E-17"/>
                  <c:y val="-8.235968050496650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7.4892442698214379E-17"/>
                  <c:y val="-0.12010786740307609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7.4892442698214379E-17"/>
                  <c:y val="-0.12697117411182329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4978488539642876E-16"/>
                  <c:y val="-0.12697117411182329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BarType val="both"/>
            <c:errValType val="cust"/>
            <c:noEndCap val="0"/>
            <c:plus>
              <c:numRef>
                <c:f>hedonik!$I$41:$I$45</c:f>
                <c:numCache>
                  <c:formatCode>General</c:formatCode>
                  <c:ptCount val="5"/>
                  <c:pt idx="0">
                    <c:v>1.3049999999999999</c:v>
                  </c:pt>
                  <c:pt idx="1">
                    <c:v>0.82799999999999996</c:v>
                  </c:pt>
                  <c:pt idx="2">
                    <c:v>1.224</c:v>
                  </c:pt>
                  <c:pt idx="3">
                    <c:v>1.2989999999999999</c:v>
                  </c:pt>
                  <c:pt idx="4">
                    <c:v>1.264</c:v>
                  </c:pt>
                </c:numCache>
              </c:numRef>
            </c:plus>
            <c:minus>
              <c:numRef>
                <c:f>hedonik!$I$41:$I$45</c:f>
                <c:numCache>
                  <c:formatCode>General</c:formatCode>
                  <c:ptCount val="5"/>
                  <c:pt idx="0">
                    <c:v>1.3049999999999999</c:v>
                  </c:pt>
                  <c:pt idx="1">
                    <c:v>0.82799999999999996</c:v>
                  </c:pt>
                  <c:pt idx="2">
                    <c:v>1.224</c:v>
                  </c:pt>
                  <c:pt idx="3">
                    <c:v>1.2989999999999999</c:v>
                  </c:pt>
                  <c:pt idx="4">
                    <c:v>1.264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hedonik!$B$41:$B$45</c:f>
              <c:strCache>
                <c:ptCount val="5"/>
                <c:pt idx="0">
                  <c:v>Warna</c:v>
                </c:pt>
                <c:pt idx="1">
                  <c:v>Aroma</c:v>
                </c:pt>
                <c:pt idx="2">
                  <c:v>Rasa lembab</c:v>
                </c:pt>
                <c:pt idx="3">
                  <c:v>Kesan lengket</c:v>
                </c:pt>
                <c:pt idx="4">
                  <c:v>Kesan dingin</c:v>
                </c:pt>
              </c:strCache>
            </c:strRef>
          </c:cat>
          <c:val>
            <c:numRef>
              <c:f>hedonik!$D$41:$D$45</c:f>
              <c:numCache>
                <c:formatCode>0.00</c:formatCode>
                <c:ptCount val="5"/>
                <c:pt idx="0">
                  <c:v>5.7</c:v>
                </c:pt>
                <c:pt idx="1">
                  <c:v>4.9333333333333336</c:v>
                </c:pt>
                <c:pt idx="2">
                  <c:v>5.8666666666666663</c:v>
                </c:pt>
                <c:pt idx="3">
                  <c:v>5.9666666666666668</c:v>
                </c:pt>
                <c:pt idx="4">
                  <c:v>5.3</c:v>
                </c:pt>
              </c:numCache>
            </c:numRef>
          </c:val>
        </c:ser>
        <c:ser>
          <c:idx val="2"/>
          <c:order val="2"/>
          <c:tx>
            <c:strRef>
              <c:f>hedonik!$E$40</c:f>
              <c:strCache>
                <c:ptCount val="1"/>
                <c:pt idx="0">
                  <c:v>E2</c:v>
                </c:pt>
              </c:strCache>
            </c:strRef>
          </c:tx>
          <c:spPr>
            <a:pattFill prst="ltUpDiag">
              <a:fgClr>
                <a:schemeClr val="tx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8723110674553595E-17"/>
                  <c:y val="-0.10294960063120809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"/>
                  <c:y val="-9.951794727683445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"/>
                  <c:y val="-0.1063812539855816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4978488539642876E-16"/>
                  <c:y val="-8.235968050496643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"/>
                  <c:y val="-0.14412944088369131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BarType val="both"/>
            <c:errValType val="cust"/>
            <c:noEndCap val="0"/>
            <c:plus>
              <c:numRef>
                <c:f>hedonik!$J$41:$J$45</c:f>
                <c:numCache>
                  <c:formatCode>General</c:formatCode>
                  <c:ptCount val="5"/>
                  <c:pt idx="0">
                    <c:v>1.048</c:v>
                  </c:pt>
                  <c:pt idx="1">
                    <c:v>1.042</c:v>
                  </c:pt>
                  <c:pt idx="2">
                    <c:v>1.0640000000000001</c:v>
                  </c:pt>
                  <c:pt idx="3">
                    <c:v>0.81699999999999995</c:v>
                  </c:pt>
                  <c:pt idx="4">
                    <c:v>1.446</c:v>
                  </c:pt>
                </c:numCache>
              </c:numRef>
            </c:plus>
            <c:minus>
              <c:numRef>
                <c:f>hedonik!$J$41:$J$45</c:f>
                <c:numCache>
                  <c:formatCode>General</c:formatCode>
                  <c:ptCount val="5"/>
                  <c:pt idx="0">
                    <c:v>1.048</c:v>
                  </c:pt>
                  <c:pt idx="1">
                    <c:v>1.042</c:v>
                  </c:pt>
                  <c:pt idx="2">
                    <c:v>1.0640000000000001</c:v>
                  </c:pt>
                  <c:pt idx="3">
                    <c:v>0.81699999999999995</c:v>
                  </c:pt>
                  <c:pt idx="4">
                    <c:v>1.446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hedonik!$B$41:$B$45</c:f>
              <c:strCache>
                <c:ptCount val="5"/>
                <c:pt idx="0">
                  <c:v>Warna</c:v>
                </c:pt>
                <c:pt idx="1">
                  <c:v>Aroma</c:v>
                </c:pt>
                <c:pt idx="2">
                  <c:v>Rasa lembab</c:v>
                </c:pt>
                <c:pt idx="3">
                  <c:v>Kesan lengket</c:v>
                </c:pt>
                <c:pt idx="4">
                  <c:v>Kesan dingin</c:v>
                </c:pt>
              </c:strCache>
            </c:strRef>
          </c:cat>
          <c:val>
            <c:numRef>
              <c:f>hedonik!$E$41:$E$45</c:f>
              <c:numCache>
                <c:formatCode>0.00</c:formatCode>
                <c:ptCount val="5"/>
                <c:pt idx="0">
                  <c:v>5.9333333333333336</c:v>
                </c:pt>
                <c:pt idx="1">
                  <c:v>4.5333333333333332</c:v>
                </c:pt>
                <c:pt idx="2">
                  <c:v>4.8</c:v>
                </c:pt>
                <c:pt idx="3">
                  <c:v>5.7666666666666666</c:v>
                </c:pt>
                <c:pt idx="4">
                  <c:v>5.666666666666667</c:v>
                </c:pt>
              </c:numCache>
            </c:numRef>
          </c:val>
        </c:ser>
        <c:ser>
          <c:idx val="3"/>
          <c:order val="3"/>
          <c:tx>
            <c:strRef>
              <c:f>hedonik!$F$40</c:f>
              <c:strCache>
                <c:ptCount val="1"/>
                <c:pt idx="0">
                  <c:v>E3</c:v>
                </c:pt>
              </c:strCache>
            </c:strRef>
          </c:tx>
          <c:spPr>
            <a:pattFill prst="dotDmnd">
              <a:fgClr>
                <a:schemeClr val="tx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3.744622134910719E-17"/>
                  <c:y val="-0.1029496006312080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"/>
                  <c:y val="-9.608629392246084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7.4892442698214379E-17"/>
                  <c:y val="-8.235968050496643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"/>
                  <c:y val="-9.951794727683448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"/>
                  <c:y val="-0.1201078674030760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BarType val="both"/>
            <c:errValType val="cust"/>
            <c:noEndCap val="0"/>
            <c:plus>
              <c:numRef>
                <c:f>hedonik!$K$41:$K$45</c:f>
                <c:numCache>
                  <c:formatCode>General</c:formatCode>
                  <c:ptCount val="5"/>
                  <c:pt idx="0">
                    <c:v>1.04</c:v>
                  </c:pt>
                  <c:pt idx="1">
                    <c:v>1.008</c:v>
                  </c:pt>
                  <c:pt idx="2">
                    <c:v>0.81699999999999995</c:v>
                  </c:pt>
                  <c:pt idx="3">
                    <c:v>1.0029999999999999</c:v>
                  </c:pt>
                  <c:pt idx="4">
                    <c:v>1.194</c:v>
                  </c:pt>
                </c:numCache>
              </c:numRef>
            </c:plus>
            <c:minus>
              <c:numRef>
                <c:f>hedonik!$K$41:$K$45</c:f>
                <c:numCache>
                  <c:formatCode>General</c:formatCode>
                  <c:ptCount val="5"/>
                  <c:pt idx="0">
                    <c:v>1.04</c:v>
                  </c:pt>
                  <c:pt idx="1">
                    <c:v>1.008</c:v>
                  </c:pt>
                  <c:pt idx="2">
                    <c:v>0.81699999999999995</c:v>
                  </c:pt>
                  <c:pt idx="3">
                    <c:v>1.0029999999999999</c:v>
                  </c:pt>
                  <c:pt idx="4">
                    <c:v>1.194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hedonik!$B$41:$B$45</c:f>
              <c:strCache>
                <c:ptCount val="5"/>
                <c:pt idx="0">
                  <c:v>Warna</c:v>
                </c:pt>
                <c:pt idx="1">
                  <c:v>Aroma</c:v>
                </c:pt>
                <c:pt idx="2">
                  <c:v>Rasa lembab</c:v>
                </c:pt>
                <c:pt idx="3">
                  <c:v>Kesan lengket</c:v>
                </c:pt>
                <c:pt idx="4">
                  <c:v>Kesan dingin</c:v>
                </c:pt>
              </c:strCache>
            </c:strRef>
          </c:cat>
          <c:val>
            <c:numRef>
              <c:f>hedonik!$F$41:$F$45</c:f>
              <c:numCache>
                <c:formatCode>0.00</c:formatCode>
                <c:ptCount val="5"/>
                <c:pt idx="0">
                  <c:v>5.7666666666666666</c:v>
                </c:pt>
                <c:pt idx="1">
                  <c:v>4.4666666666666668</c:v>
                </c:pt>
                <c:pt idx="2">
                  <c:v>4.5666666666666664</c:v>
                </c:pt>
                <c:pt idx="3">
                  <c:v>5.4</c:v>
                </c:pt>
                <c:pt idx="4">
                  <c:v>5.4333333333333336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327397256"/>
        <c:axId val="327393336"/>
      </c:barChart>
      <c:catAx>
        <c:axId val="327397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327393336"/>
        <c:crosses val="autoZero"/>
        <c:auto val="1"/>
        <c:lblAlgn val="ctr"/>
        <c:lblOffset val="100"/>
        <c:noMultiLvlLbl val="0"/>
      </c:catAx>
      <c:valAx>
        <c:axId val="327393336"/>
        <c:scaling>
          <c:orientation val="minMax"/>
          <c:max val="7.9"/>
          <c:min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/>
                  <a:t>Skala Hedonik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327397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369888</xdr:colOff>
      <xdr:row>51</xdr:row>
      <xdr:rowOff>6349</xdr:rowOff>
    </xdr:from>
    <xdr:to>
      <xdr:col>11</xdr:col>
      <xdr:colOff>504825</xdr:colOff>
      <xdr:row>70</xdr:row>
      <xdr:rowOff>125411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V45"/>
  <sheetViews>
    <sheetView tabSelected="1" topLeftCell="A52" zoomScale="120" zoomScaleNormal="120" workbookViewId="0">
      <selection activeCell="M66" sqref="M66"/>
    </sheetView>
  </sheetViews>
  <sheetFormatPr defaultRowHeight="15" x14ac:dyDescent="0.25"/>
  <sheetData>
    <row r="2" spans="2:22" ht="18" x14ac:dyDescent="0.25">
      <c r="B2" s="29" t="s">
        <v>0</v>
      </c>
      <c r="C2" s="30" t="s">
        <v>1</v>
      </c>
      <c r="D2" s="30"/>
      <c r="E2" s="30"/>
      <c r="F2" s="30"/>
      <c r="G2" s="31" t="s">
        <v>2</v>
      </c>
      <c r="H2" s="31"/>
      <c r="I2" s="31"/>
      <c r="J2" s="31"/>
      <c r="K2" s="32" t="s">
        <v>3</v>
      </c>
      <c r="L2" s="32"/>
      <c r="M2" s="32"/>
      <c r="N2" s="32"/>
      <c r="O2" s="33" t="s">
        <v>4</v>
      </c>
      <c r="P2" s="33"/>
      <c r="Q2" s="33"/>
      <c r="R2" s="33"/>
      <c r="S2" s="28" t="s">
        <v>5</v>
      </c>
      <c r="T2" s="28"/>
      <c r="U2" s="28"/>
      <c r="V2" s="28"/>
    </row>
    <row r="3" spans="2:22" ht="18" x14ac:dyDescent="0.25">
      <c r="B3" s="29"/>
      <c r="C3" s="2" t="s">
        <v>6</v>
      </c>
      <c r="D3" s="6" t="s">
        <v>7</v>
      </c>
      <c r="E3" s="7" t="s">
        <v>8</v>
      </c>
      <c r="F3" s="8" t="s">
        <v>9</v>
      </c>
      <c r="G3" s="2" t="s">
        <v>6</v>
      </c>
      <c r="H3" s="6" t="s">
        <v>7</v>
      </c>
      <c r="I3" s="7" t="s">
        <v>8</v>
      </c>
      <c r="J3" s="8" t="s">
        <v>9</v>
      </c>
      <c r="K3" s="2" t="s">
        <v>6</v>
      </c>
      <c r="L3" s="6" t="s">
        <v>7</v>
      </c>
      <c r="M3" s="7" t="s">
        <v>8</v>
      </c>
      <c r="N3" s="8" t="s">
        <v>9</v>
      </c>
      <c r="O3" s="2" t="s">
        <v>6</v>
      </c>
      <c r="P3" s="6" t="s">
        <v>7</v>
      </c>
      <c r="Q3" s="7" t="s">
        <v>8</v>
      </c>
      <c r="R3" s="8" t="s">
        <v>9</v>
      </c>
      <c r="S3" s="2" t="s">
        <v>6</v>
      </c>
      <c r="T3" s="6" t="s">
        <v>7</v>
      </c>
      <c r="U3" s="7" t="s">
        <v>8</v>
      </c>
      <c r="V3" s="8" t="s">
        <v>9</v>
      </c>
    </row>
    <row r="4" spans="2:22" x14ac:dyDescent="0.25">
      <c r="B4" s="1">
        <v>1</v>
      </c>
      <c r="C4" s="3">
        <v>6</v>
      </c>
      <c r="D4" s="3">
        <v>5</v>
      </c>
      <c r="E4" s="3">
        <v>4</v>
      </c>
      <c r="F4" s="3">
        <v>4</v>
      </c>
      <c r="G4" s="9">
        <v>5</v>
      </c>
      <c r="H4" s="9">
        <v>4</v>
      </c>
      <c r="I4" s="9">
        <v>4</v>
      </c>
      <c r="J4" s="9">
        <v>4</v>
      </c>
      <c r="K4" s="12">
        <f ca="1">RANDBETWEEN(4,7)</f>
        <v>6</v>
      </c>
      <c r="L4" s="12">
        <v>5</v>
      </c>
      <c r="M4" s="12">
        <v>4</v>
      </c>
      <c r="N4" s="12">
        <v>5</v>
      </c>
      <c r="O4" s="15">
        <v>6</v>
      </c>
      <c r="P4" s="15">
        <v>6</v>
      </c>
      <c r="Q4" s="15">
        <v>4</v>
      </c>
      <c r="R4" s="15">
        <v>3</v>
      </c>
      <c r="S4" s="18">
        <v>6</v>
      </c>
      <c r="T4" s="18">
        <v>6</v>
      </c>
      <c r="U4" s="18">
        <v>2</v>
      </c>
      <c r="V4" s="18">
        <v>6</v>
      </c>
    </row>
    <row r="5" spans="2:22" x14ac:dyDescent="0.25">
      <c r="B5" s="1">
        <v>2</v>
      </c>
      <c r="C5" s="3">
        <v>5</v>
      </c>
      <c r="D5" s="3">
        <v>5</v>
      </c>
      <c r="E5" s="3">
        <v>6</v>
      </c>
      <c r="F5" s="3">
        <v>4</v>
      </c>
      <c r="G5" s="9">
        <v>4</v>
      </c>
      <c r="H5" s="9">
        <v>4</v>
      </c>
      <c r="I5" s="9">
        <v>6</v>
      </c>
      <c r="J5" s="9">
        <v>5</v>
      </c>
      <c r="K5" s="12">
        <v>4</v>
      </c>
      <c r="L5" s="12">
        <v>4</v>
      </c>
      <c r="M5" s="12">
        <v>7</v>
      </c>
      <c r="N5" s="12">
        <v>6</v>
      </c>
      <c r="O5" s="15">
        <v>4</v>
      </c>
      <c r="P5" s="15">
        <v>4</v>
      </c>
      <c r="Q5" s="15">
        <v>5</v>
      </c>
      <c r="R5" s="15">
        <v>5</v>
      </c>
      <c r="S5" s="18">
        <v>4</v>
      </c>
      <c r="T5" s="18">
        <v>5</v>
      </c>
      <c r="U5" s="18">
        <v>6</v>
      </c>
      <c r="V5" s="18">
        <v>6</v>
      </c>
    </row>
    <row r="6" spans="2:22" x14ac:dyDescent="0.25">
      <c r="B6" s="1">
        <v>3</v>
      </c>
      <c r="C6" s="3">
        <v>5</v>
      </c>
      <c r="D6" s="3">
        <v>5</v>
      </c>
      <c r="E6" s="3">
        <v>5</v>
      </c>
      <c r="F6" s="3">
        <v>4</v>
      </c>
      <c r="G6" s="9">
        <v>5</v>
      </c>
      <c r="H6" s="9">
        <v>5</v>
      </c>
      <c r="I6" s="9">
        <v>5</v>
      </c>
      <c r="J6" s="9">
        <v>5</v>
      </c>
      <c r="K6" s="12">
        <v>4</v>
      </c>
      <c r="L6" s="12">
        <v>2</v>
      </c>
      <c r="M6" s="12">
        <v>3</v>
      </c>
      <c r="N6" s="12">
        <v>3</v>
      </c>
      <c r="O6" s="15">
        <v>2</v>
      </c>
      <c r="P6" s="15">
        <v>1</v>
      </c>
      <c r="Q6" s="15">
        <v>5</v>
      </c>
      <c r="R6" s="15">
        <v>6</v>
      </c>
      <c r="S6" s="18">
        <v>2</v>
      </c>
      <c r="T6" s="18">
        <v>2</v>
      </c>
      <c r="U6" s="18">
        <v>5</v>
      </c>
      <c r="V6" s="18">
        <v>5</v>
      </c>
    </row>
    <row r="7" spans="2:22" x14ac:dyDescent="0.25">
      <c r="B7" s="1">
        <v>4</v>
      </c>
      <c r="C7" s="3">
        <v>6</v>
      </c>
      <c r="D7" s="3">
        <v>7</v>
      </c>
      <c r="E7" s="3">
        <v>6</v>
      </c>
      <c r="F7" s="3">
        <v>4</v>
      </c>
      <c r="G7" s="9">
        <v>6</v>
      </c>
      <c r="H7" s="9">
        <v>5</v>
      </c>
      <c r="I7" s="9">
        <v>5</v>
      </c>
      <c r="J7" s="9">
        <v>4</v>
      </c>
      <c r="K7" s="12">
        <v>7</v>
      </c>
      <c r="L7" s="12">
        <v>4</v>
      </c>
      <c r="M7" s="12">
        <v>6</v>
      </c>
      <c r="N7" s="12">
        <v>4</v>
      </c>
      <c r="O7" s="15">
        <v>6</v>
      </c>
      <c r="P7" s="15">
        <v>5</v>
      </c>
      <c r="Q7" s="15">
        <v>7</v>
      </c>
      <c r="R7" s="15">
        <v>4</v>
      </c>
      <c r="S7" s="18">
        <v>5</v>
      </c>
      <c r="T7" s="18">
        <v>6</v>
      </c>
      <c r="U7" s="18">
        <v>7</v>
      </c>
      <c r="V7" s="18">
        <v>5</v>
      </c>
    </row>
    <row r="8" spans="2:22" x14ac:dyDescent="0.25">
      <c r="B8" s="1">
        <v>5</v>
      </c>
      <c r="C8" s="3">
        <v>4</v>
      </c>
      <c r="D8" s="3">
        <v>4</v>
      </c>
      <c r="E8" s="3">
        <v>4</v>
      </c>
      <c r="F8" s="3">
        <v>5</v>
      </c>
      <c r="G8" s="9">
        <v>4</v>
      </c>
      <c r="H8" s="9">
        <v>4</v>
      </c>
      <c r="I8" s="9">
        <v>4</v>
      </c>
      <c r="J8" s="9">
        <v>4</v>
      </c>
      <c r="K8" s="12">
        <v>4</v>
      </c>
      <c r="L8" s="12">
        <v>5</v>
      </c>
      <c r="M8" s="12">
        <v>3</v>
      </c>
      <c r="N8" s="12">
        <v>4</v>
      </c>
      <c r="O8" s="15">
        <v>7</v>
      </c>
      <c r="P8" s="15">
        <v>4</v>
      </c>
      <c r="Q8" s="15">
        <v>7</v>
      </c>
      <c r="R8" s="15">
        <v>7</v>
      </c>
      <c r="S8" s="18">
        <v>7</v>
      </c>
      <c r="T8" s="18">
        <v>7</v>
      </c>
      <c r="U8" s="18">
        <v>7</v>
      </c>
      <c r="V8" s="18">
        <v>6</v>
      </c>
    </row>
    <row r="9" spans="2:22" x14ac:dyDescent="0.25">
      <c r="B9" s="1">
        <v>6</v>
      </c>
      <c r="C9" s="3">
        <v>4</v>
      </c>
      <c r="D9" s="3">
        <v>5</v>
      </c>
      <c r="E9" s="3">
        <v>4</v>
      </c>
      <c r="F9" s="3">
        <v>5</v>
      </c>
      <c r="G9" s="9">
        <v>4</v>
      </c>
      <c r="H9" s="9">
        <v>4</v>
      </c>
      <c r="I9" s="9">
        <v>4</v>
      </c>
      <c r="J9" s="9">
        <v>3</v>
      </c>
      <c r="K9" s="12">
        <v>4</v>
      </c>
      <c r="L9" s="12">
        <v>5</v>
      </c>
      <c r="M9" s="12">
        <v>3</v>
      </c>
      <c r="N9" s="12">
        <v>4</v>
      </c>
      <c r="O9" s="15">
        <v>6</v>
      </c>
      <c r="P9" s="15">
        <v>5</v>
      </c>
      <c r="Q9" s="15">
        <v>7</v>
      </c>
      <c r="R9" s="15">
        <v>7</v>
      </c>
      <c r="S9" s="18">
        <v>7</v>
      </c>
      <c r="T9" s="18">
        <v>7</v>
      </c>
      <c r="U9" s="18">
        <v>7</v>
      </c>
      <c r="V9" s="18">
        <v>6</v>
      </c>
    </row>
    <row r="10" spans="2:22" x14ac:dyDescent="0.25">
      <c r="B10" s="1">
        <v>7</v>
      </c>
      <c r="C10" s="3">
        <v>7</v>
      </c>
      <c r="D10" s="3">
        <v>7</v>
      </c>
      <c r="E10" s="3">
        <v>6</v>
      </c>
      <c r="F10" s="3">
        <v>5</v>
      </c>
      <c r="G10" s="9">
        <v>5</v>
      </c>
      <c r="H10" s="9">
        <v>6</v>
      </c>
      <c r="I10" s="9">
        <v>6</v>
      </c>
      <c r="J10" s="9">
        <v>5</v>
      </c>
      <c r="K10" s="12">
        <v>6</v>
      </c>
      <c r="L10" s="12">
        <v>7</v>
      </c>
      <c r="M10" s="12">
        <v>6</v>
      </c>
      <c r="N10" s="12">
        <v>5</v>
      </c>
      <c r="O10" s="15">
        <v>6</v>
      </c>
      <c r="P10" s="15">
        <v>7</v>
      </c>
      <c r="Q10" s="15">
        <v>7</v>
      </c>
      <c r="R10" s="15">
        <v>4</v>
      </c>
      <c r="S10" s="18">
        <v>7</v>
      </c>
      <c r="T10" s="18">
        <v>6</v>
      </c>
      <c r="U10" s="18">
        <v>6</v>
      </c>
      <c r="V10" s="18">
        <v>6</v>
      </c>
    </row>
    <row r="11" spans="2:22" x14ac:dyDescent="0.25">
      <c r="B11" s="1">
        <v>8</v>
      </c>
      <c r="C11" s="3">
        <v>7</v>
      </c>
      <c r="D11" s="3">
        <v>7</v>
      </c>
      <c r="E11" s="3">
        <v>7</v>
      </c>
      <c r="F11" s="3">
        <v>5</v>
      </c>
      <c r="G11" s="9">
        <v>5</v>
      </c>
      <c r="H11" s="9">
        <v>7</v>
      </c>
      <c r="I11" s="9">
        <v>6</v>
      </c>
      <c r="J11" s="9">
        <v>6</v>
      </c>
      <c r="K11" s="12">
        <v>5</v>
      </c>
      <c r="L11" s="12">
        <v>6</v>
      </c>
      <c r="M11" s="12">
        <v>5</v>
      </c>
      <c r="N11" s="12">
        <v>6</v>
      </c>
      <c r="O11" s="15">
        <v>4</v>
      </c>
      <c r="P11" s="15">
        <v>5</v>
      </c>
      <c r="Q11" s="15">
        <v>4</v>
      </c>
      <c r="R11" s="15">
        <v>4</v>
      </c>
      <c r="S11" s="18">
        <v>5</v>
      </c>
      <c r="T11" s="18">
        <v>6</v>
      </c>
      <c r="U11" s="18">
        <v>5</v>
      </c>
      <c r="V11" s="18">
        <v>6</v>
      </c>
    </row>
    <row r="12" spans="2:22" x14ac:dyDescent="0.25">
      <c r="B12" s="1">
        <v>9</v>
      </c>
      <c r="C12" s="3">
        <v>5</v>
      </c>
      <c r="D12" s="3">
        <v>5</v>
      </c>
      <c r="E12" s="3">
        <v>6</v>
      </c>
      <c r="F12" s="3">
        <v>5</v>
      </c>
      <c r="G12" s="9">
        <v>5</v>
      </c>
      <c r="H12" s="9">
        <v>5</v>
      </c>
      <c r="I12" s="9">
        <v>3</v>
      </c>
      <c r="J12" s="9">
        <v>3</v>
      </c>
      <c r="K12" s="12">
        <v>6</v>
      </c>
      <c r="L12" s="12">
        <v>6</v>
      </c>
      <c r="M12" s="12">
        <v>5</v>
      </c>
      <c r="N12" s="12">
        <v>5</v>
      </c>
      <c r="O12" s="15">
        <v>5</v>
      </c>
      <c r="P12" s="15">
        <v>6</v>
      </c>
      <c r="Q12" s="15">
        <v>5</v>
      </c>
      <c r="R12" s="15">
        <v>5</v>
      </c>
      <c r="S12" s="18">
        <v>4</v>
      </c>
      <c r="T12" s="18">
        <v>6</v>
      </c>
      <c r="U12" s="18">
        <v>5</v>
      </c>
      <c r="V12" s="18">
        <v>6</v>
      </c>
    </row>
    <row r="13" spans="2:22" x14ac:dyDescent="0.25">
      <c r="B13" s="1">
        <v>10</v>
      </c>
      <c r="C13" s="3">
        <v>3</v>
      </c>
      <c r="D13" s="3">
        <v>6</v>
      </c>
      <c r="E13" s="3">
        <v>6</v>
      </c>
      <c r="F13" s="3">
        <v>5</v>
      </c>
      <c r="G13" s="9">
        <v>5</v>
      </c>
      <c r="H13" s="9">
        <v>5</v>
      </c>
      <c r="I13" s="9">
        <v>4</v>
      </c>
      <c r="J13" s="9">
        <v>4</v>
      </c>
      <c r="K13" s="12">
        <v>7</v>
      </c>
      <c r="L13" s="12">
        <v>7</v>
      </c>
      <c r="M13" s="12">
        <v>6</v>
      </c>
      <c r="N13" s="12">
        <v>7</v>
      </c>
      <c r="O13" s="15">
        <v>7</v>
      </c>
      <c r="P13" s="15">
        <v>7</v>
      </c>
      <c r="Q13" s="15">
        <v>6</v>
      </c>
      <c r="R13" s="15">
        <v>7</v>
      </c>
      <c r="S13" s="18">
        <v>6</v>
      </c>
      <c r="T13" s="18">
        <v>5</v>
      </c>
      <c r="U13" s="18">
        <v>6</v>
      </c>
      <c r="V13" s="18">
        <v>5</v>
      </c>
    </row>
    <row r="14" spans="2:22" x14ac:dyDescent="0.25">
      <c r="B14" s="1">
        <v>11</v>
      </c>
      <c r="C14" s="3">
        <v>5</v>
      </c>
      <c r="D14" s="3">
        <v>4</v>
      </c>
      <c r="E14" s="3">
        <v>4</v>
      </c>
      <c r="F14" s="3">
        <v>5</v>
      </c>
      <c r="G14" s="9">
        <v>6</v>
      </c>
      <c r="H14" s="9">
        <v>5</v>
      </c>
      <c r="I14" s="9">
        <v>5</v>
      </c>
      <c r="J14" s="9">
        <v>4</v>
      </c>
      <c r="K14" s="12">
        <v>5</v>
      </c>
      <c r="L14" s="12">
        <v>7</v>
      </c>
      <c r="M14" s="12">
        <v>6</v>
      </c>
      <c r="N14" s="12">
        <v>5</v>
      </c>
      <c r="O14" s="15">
        <v>7</v>
      </c>
      <c r="P14" s="15">
        <v>7</v>
      </c>
      <c r="Q14" s="15">
        <v>5</v>
      </c>
      <c r="R14" s="15">
        <v>7</v>
      </c>
      <c r="S14" s="18">
        <v>6</v>
      </c>
      <c r="T14" s="18">
        <v>6</v>
      </c>
      <c r="U14" s="18">
        <v>7</v>
      </c>
      <c r="V14" s="18">
        <v>7</v>
      </c>
    </row>
    <row r="15" spans="2:22" x14ac:dyDescent="0.25">
      <c r="B15" s="1">
        <v>12</v>
      </c>
      <c r="C15" s="3">
        <v>6</v>
      </c>
      <c r="D15" s="3">
        <v>6</v>
      </c>
      <c r="E15" s="3">
        <v>5</v>
      </c>
      <c r="F15" s="3">
        <v>5</v>
      </c>
      <c r="G15" s="9">
        <v>5</v>
      </c>
      <c r="H15" s="9">
        <v>5</v>
      </c>
      <c r="I15" s="9">
        <v>4</v>
      </c>
      <c r="J15" s="9">
        <v>3</v>
      </c>
      <c r="K15" s="12">
        <v>4</v>
      </c>
      <c r="L15" s="12">
        <v>7</v>
      </c>
      <c r="M15" s="12">
        <v>5</v>
      </c>
      <c r="N15" s="12">
        <v>5</v>
      </c>
      <c r="O15" s="15">
        <v>5</v>
      </c>
      <c r="P15" s="15">
        <v>7</v>
      </c>
      <c r="Q15" s="15">
        <v>7</v>
      </c>
      <c r="R15" s="15">
        <v>4</v>
      </c>
      <c r="S15" s="18">
        <v>6</v>
      </c>
      <c r="T15" s="18">
        <v>7</v>
      </c>
      <c r="U15" s="18">
        <v>7</v>
      </c>
      <c r="V15" s="18">
        <v>7</v>
      </c>
    </row>
    <row r="16" spans="2:22" x14ac:dyDescent="0.25">
      <c r="B16" s="1">
        <v>13</v>
      </c>
      <c r="C16" s="3">
        <v>5</v>
      </c>
      <c r="D16" s="3">
        <v>6</v>
      </c>
      <c r="E16" s="3">
        <v>7</v>
      </c>
      <c r="F16" s="3">
        <v>6</v>
      </c>
      <c r="G16" s="9">
        <v>4</v>
      </c>
      <c r="H16" s="9">
        <v>5</v>
      </c>
      <c r="I16" s="9">
        <v>5</v>
      </c>
      <c r="J16" s="9">
        <v>6</v>
      </c>
      <c r="K16" s="12">
        <v>7</v>
      </c>
      <c r="L16" s="12">
        <v>5</v>
      </c>
      <c r="M16" s="12">
        <v>4</v>
      </c>
      <c r="N16" s="12">
        <v>5</v>
      </c>
      <c r="O16" s="15">
        <v>5</v>
      </c>
      <c r="P16" s="15">
        <v>7</v>
      </c>
      <c r="Q16" s="15">
        <v>6</v>
      </c>
      <c r="R16" s="15">
        <v>5</v>
      </c>
      <c r="S16" s="18">
        <v>4</v>
      </c>
      <c r="T16" s="18">
        <v>4</v>
      </c>
      <c r="U16" s="18">
        <v>6</v>
      </c>
      <c r="V16" s="18">
        <v>6</v>
      </c>
    </row>
    <row r="17" spans="2:22" x14ac:dyDescent="0.25">
      <c r="B17" s="1">
        <v>14</v>
      </c>
      <c r="C17" s="3">
        <v>6</v>
      </c>
      <c r="D17" s="3">
        <v>6</v>
      </c>
      <c r="E17" s="3">
        <v>5</v>
      </c>
      <c r="F17" s="3">
        <v>6</v>
      </c>
      <c r="G17" s="9">
        <v>5</v>
      </c>
      <c r="H17" s="9">
        <v>5</v>
      </c>
      <c r="I17" s="9">
        <v>5</v>
      </c>
      <c r="J17" s="9">
        <v>5</v>
      </c>
      <c r="K17" s="12">
        <v>7</v>
      </c>
      <c r="L17" s="12">
        <v>5</v>
      </c>
      <c r="M17" s="12">
        <v>6</v>
      </c>
      <c r="N17" s="12">
        <v>5</v>
      </c>
      <c r="O17" s="15">
        <v>7</v>
      </c>
      <c r="P17" s="15">
        <v>7</v>
      </c>
      <c r="Q17" s="15">
        <v>6</v>
      </c>
      <c r="R17" s="15">
        <v>6</v>
      </c>
      <c r="S17" s="18">
        <v>7</v>
      </c>
      <c r="T17" s="18">
        <v>6</v>
      </c>
      <c r="U17" s="18">
        <v>7</v>
      </c>
      <c r="V17" s="18">
        <v>7</v>
      </c>
    </row>
    <row r="18" spans="2:22" x14ac:dyDescent="0.25">
      <c r="B18" s="1">
        <v>15</v>
      </c>
      <c r="C18" s="3">
        <v>7</v>
      </c>
      <c r="D18" s="3">
        <v>5</v>
      </c>
      <c r="E18" s="3">
        <v>5</v>
      </c>
      <c r="F18" s="3">
        <v>6</v>
      </c>
      <c r="G18" s="9">
        <v>6</v>
      </c>
      <c r="H18" s="9">
        <v>4</v>
      </c>
      <c r="I18" s="9">
        <v>6</v>
      </c>
      <c r="J18" s="9">
        <v>5</v>
      </c>
      <c r="K18" s="12">
        <v>6</v>
      </c>
      <c r="L18" s="12">
        <v>7</v>
      </c>
      <c r="M18" s="12">
        <v>5</v>
      </c>
      <c r="N18" s="12">
        <v>4</v>
      </c>
      <c r="O18" s="15">
        <v>5</v>
      </c>
      <c r="P18" s="15">
        <v>6</v>
      </c>
      <c r="Q18" s="15">
        <v>6</v>
      </c>
      <c r="R18" s="15">
        <v>5</v>
      </c>
      <c r="S18" s="18">
        <v>3</v>
      </c>
      <c r="T18" s="18">
        <v>3</v>
      </c>
      <c r="U18" s="18">
        <v>5</v>
      </c>
      <c r="V18" s="18">
        <v>5</v>
      </c>
    </row>
    <row r="19" spans="2:22" x14ac:dyDescent="0.25">
      <c r="B19" s="1">
        <v>16</v>
      </c>
      <c r="C19" s="3">
        <v>7</v>
      </c>
      <c r="D19" s="3">
        <v>6</v>
      </c>
      <c r="E19" s="3">
        <v>7</v>
      </c>
      <c r="F19" s="3">
        <v>6</v>
      </c>
      <c r="G19" s="9">
        <v>6</v>
      </c>
      <c r="H19" s="9">
        <v>4</v>
      </c>
      <c r="I19" s="9">
        <v>3</v>
      </c>
      <c r="J19" s="9">
        <v>4</v>
      </c>
      <c r="K19" s="12">
        <v>5</v>
      </c>
      <c r="L19" s="12">
        <v>7</v>
      </c>
      <c r="M19" s="12">
        <v>4</v>
      </c>
      <c r="N19" s="12">
        <v>4</v>
      </c>
      <c r="O19" s="15">
        <v>6</v>
      </c>
      <c r="P19" s="15">
        <v>6</v>
      </c>
      <c r="Q19" s="15">
        <v>6</v>
      </c>
      <c r="R19" s="15">
        <v>5</v>
      </c>
      <c r="S19" s="18">
        <v>7</v>
      </c>
      <c r="T19" s="18">
        <v>5</v>
      </c>
      <c r="U19" s="18">
        <v>3</v>
      </c>
      <c r="V19" s="18">
        <v>5</v>
      </c>
    </row>
    <row r="20" spans="2:22" x14ac:dyDescent="0.25">
      <c r="B20" s="1">
        <v>17</v>
      </c>
      <c r="C20" s="3">
        <v>5</v>
      </c>
      <c r="D20" s="3">
        <v>5</v>
      </c>
      <c r="E20" s="3">
        <v>7</v>
      </c>
      <c r="F20" s="3">
        <v>6</v>
      </c>
      <c r="G20" s="9">
        <v>5</v>
      </c>
      <c r="H20" s="9">
        <v>6</v>
      </c>
      <c r="I20" s="9">
        <v>6</v>
      </c>
      <c r="J20" s="9">
        <v>3</v>
      </c>
      <c r="K20" s="12">
        <v>6</v>
      </c>
      <c r="L20" s="12">
        <v>6</v>
      </c>
      <c r="M20" s="12">
        <v>6</v>
      </c>
      <c r="N20" s="12">
        <v>4</v>
      </c>
      <c r="O20" s="15">
        <v>5</v>
      </c>
      <c r="P20" s="15">
        <v>6</v>
      </c>
      <c r="Q20" s="15">
        <v>6</v>
      </c>
      <c r="R20" s="15">
        <v>5</v>
      </c>
      <c r="S20" s="18">
        <v>7</v>
      </c>
      <c r="T20" s="18">
        <v>3</v>
      </c>
      <c r="U20" s="18">
        <v>7</v>
      </c>
      <c r="V20" s="18">
        <v>6</v>
      </c>
    </row>
    <row r="21" spans="2:22" x14ac:dyDescent="0.25">
      <c r="B21" s="1">
        <v>18</v>
      </c>
      <c r="C21" s="3">
        <v>6</v>
      </c>
      <c r="D21" s="3">
        <v>7</v>
      </c>
      <c r="E21" s="3">
        <v>7</v>
      </c>
      <c r="F21" s="3">
        <v>6</v>
      </c>
      <c r="G21" s="9">
        <v>6</v>
      </c>
      <c r="H21" s="9">
        <v>6</v>
      </c>
      <c r="I21" s="9">
        <v>4</v>
      </c>
      <c r="J21" s="9">
        <v>4</v>
      </c>
      <c r="K21" s="12">
        <v>6</v>
      </c>
      <c r="L21" s="12">
        <v>5</v>
      </c>
      <c r="M21" s="12">
        <v>5</v>
      </c>
      <c r="N21" s="12">
        <v>4</v>
      </c>
      <c r="O21" s="15">
        <v>7</v>
      </c>
      <c r="P21" s="15">
        <v>5</v>
      </c>
      <c r="Q21" s="15">
        <v>6</v>
      </c>
      <c r="R21" s="15">
        <v>6</v>
      </c>
      <c r="S21" s="18">
        <v>4</v>
      </c>
      <c r="T21" s="18">
        <v>6</v>
      </c>
      <c r="U21" s="18">
        <v>4</v>
      </c>
      <c r="V21" s="18">
        <v>3</v>
      </c>
    </row>
    <row r="22" spans="2:22" x14ac:dyDescent="0.25">
      <c r="B22" s="1">
        <v>19</v>
      </c>
      <c r="C22" s="3">
        <v>7</v>
      </c>
      <c r="D22" s="3">
        <v>7</v>
      </c>
      <c r="E22" s="3">
        <v>7</v>
      </c>
      <c r="F22" s="3">
        <v>6</v>
      </c>
      <c r="G22" s="9">
        <v>5</v>
      </c>
      <c r="H22" s="9">
        <v>4</v>
      </c>
      <c r="I22" s="9">
        <v>3</v>
      </c>
      <c r="J22" s="9">
        <v>3</v>
      </c>
      <c r="K22" s="12">
        <v>6</v>
      </c>
      <c r="L22" s="12">
        <v>7</v>
      </c>
      <c r="M22" s="12">
        <v>4</v>
      </c>
      <c r="N22" s="12">
        <v>5</v>
      </c>
      <c r="O22" s="15">
        <v>7</v>
      </c>
      <c r="P22" s="15">
        <v>6</v>
      </c>
      <c r="Q22" s="15">
        <v>5</v>
      </c>
      <c r="R22" s="15">
        <v>5</v>
      </c>
      <c r="S22" s="18">
        <v>6</v>
      </c>
      <c r="T22" s="18">
        <v>5</v>
      </c>
      <c r="U22" s="18">
        <v>6</v>
      </c>
      <c r="V22" s="18">
        <v>7</v>
      </c>
    </row>
    <row r="23" spans="2:22" x14ac:dyDescent="0.25">
      <c r="B23" s="1">
        <v>20</v>
      </c>
      <c r="C23" s="3">
        <v>5</v>
      </c>
      <c r="D23" s="3">
        <v>5</v>
      </c>
      <c r="E23" s="3">
        <v>6</v>
      </c>
      <c r="F23" s="3">
        <v>6</v>
      </c>
      <c r="G23" s="9">
        <v>6</v>
      </c>
      <c r="H23" s="9">
        <v>3</v>
      </c>
      <c r="I23" s="9">
        <v>4</v>
      </c>
      <c r="J23" s="9">
        <v>4</v>
      </c>
      <c r="K23" s="12">
        <v>6</v>
      </c>
      <c r="L23" s="12">
        <v>5</v>
      </c>
      <c r="M23" s="12">
        <v>4</v>
      </c>
      <c r="N23" s="12">
        <v>4</v>
      </c>
      <c r="O23" s="15">
        <v>5</v>
      </c>
      <c r="P23" s="15">
        <v>6</v>
      </c>
      <c r="Q23" s="15">
        <v>6</v>
      </c>
      <c r="R23" s="15">
        <v>5</v>
      </c>
      <c r="S23" s="18">
        <v>5</v>
      </c>
      <c r="T23" s="18">
        <v>7</v>
      </c>
      <c r="U23" s="18">
        <v>5</v>
      </c>
      <c r="V23" s="18">
        <v>6</v>
      </c>
    </row>
    <row r="24" spans="2:22" x14ac:dyDescent="0.25">
      <c r="B24" s="1">
        <v>21</v>
      </c>
      <c r="C24" s="3">
        <v>5</v>
      </c>
      <c r="D24" s="3">
        <v>7</v>
      </c>
      <c r="E24" s="3">
        <v>6</v>
      </c>
      <c r="F24" s="3">
        <v>6</v>
      </c>
      <c r="G24" s="9">
        <v>5</v>
      </c>
      <c r="H24" s="9">
        <v>5</v>
      </c>
      <c r="I24" s="9">
        <v>4</v>
      </c>
      <c r="J24" s="9">
        <v>5</v>
      </c>
      <c r="K24" s="12">
        <v>6</v>
      </c>
      <c r="L24" s="12">
        <v>6</v>
      </c>
      <c r="M24" s="12">
        <v>5</v>
      </c>
      <c r="N24" s="12">
        <v>4</v>
      </c>
      <c r="O24" s="15">
        <v>7</v>
      </c>
      <c r="P24" s="15">
        <v>6</v>
      </c>
      <c r="Q24" s="15">
        <v>6</v>
      </c>
      <c r="R24" s="15">
        <v>5</v>
      </c>
      <c r="S24" s="18">
        <v>5</v>
      </c>
      <c r="T24" s="18">
        <v>6</v>
      </c>
      <c r="U24" s="18">
        <v>7</v>
      </c>
      <c r="V24" s="18">
        <v>5</v>
      </c>
    </row>
    <row r="25" spans="2:22" x14ac:dyDescent="0.25">
      <c r="B25" s="1">
        <v>22</v>
      </c>
      <c r="C25" s="3">
        <v>6</v>
      </c>
      <c r="D25" s="3">
        <v>7</v>
      </c>
      <c r="E25" s="3">
        <v>6</v>
      </c>
      <c r="F25" s="3">
        <v>7</v>
      </c>
      <c r="G25" s="9">
        <v>6</v>
      </c>
      <c r="H25" s="9">
        <v>5</v>
      </c>
      <c r="I25" s="9">
        <v>3</v>
      </c>
      <c r="J25" s="9">
        <v>4</v>
      </c>
      <c r="K25" s="12">
        <v>6</v>
      </c>
      <c r="L25" s="12">
        <v>7</v>
      </c>
      <c r="M25" s="12">
        <v>6</v>
      </c>
      <c r="N25" s="12">
        <v>4</v>
      </c>
      <c r="O25" s="15">
        <v>5</v>
      </c>
      <c r="P25" s="15">
        <v>6</v>
      </c>
      <c r="Q25" s="15">
        <v>5</v>
      </c>
      <c r="R25" s="15">
        <v>5</v>
      </c>
      <c r="S25" s="18">
        <v>5</v>
      </c>
      <c r="T25" s="18">
        <v>5</v>
      </c>
      <c r="U25" s="18">
        <v>6</v>
      </c>
      <c r="V25" s="18">
        <v>6</v>
      </c>
    </row>
    <row r="26" spans="2:22" x14ac:dyDescent="0.25">
      <c r="B26" s="1">
        <v>23</v>
      </c>
      <c r="C26" s="3">
        <v>7</v>
      </c>
      <c r="D26" s="3">
        <v>6</v>
      </c>
      <c r="E26" s="3">
        <v>7</v>
      </c>
      <c r="F26" s="3">
        <v>7</v>
      </c>
      <c r="G26" s="9">
        <v>6</v>
      </c>
      <c r="H26" s="9">
        <v>5</v>
      </c>
      <c r="I26" s="9">
        <v>6</v>
      </c>
      <c r="J26" s="9">
        <v>4</v>
      </c>
      <c r="K26" s="12">
        <v>5</v>
      </c>
      <c r="L26" s="12">
        <v>6</v>
      </c>
      <c r="M26" s="12">
        <v>4</v>
      </c>
      <c r="N26" s="12">
        <v>5</v>
      </c>
      <c r="O26" s="15">
        <v>7</v>
      </c>
      <c r="P26" s="15">
        <v>7</v>
      </c>
      <c r="Q26" s="15">
        <v>6</v>
      </c>
      <c r="R26" s="15">
        <v>6</v>
      </c>
      <c r="S26" s="18">
        <v>5</v>
      </c>
      <c r="T26" s="18">
        <v>6</v>
      </c>
      <c r="U26" s="18">
        <v>3</v>
      </c>
      <c r="V26" s="18">
        <v>4</v>
      </c>
    </row>
    <row r="27" spans="2:22" x14ac:dyDescent="0.25">
      <c r="B27" s="1">
        <v>24</v>
      </c>
      <c r="C27" s="3">
        <v>6</v>
      </c>
      <c r="D27" s="3">
        <v>5</v>
      </c>
      <c r="E27" s="3">
        <v>6</v>
      </c>
      <c r="F27" s="3">
        <v>7</v>
      </c>
      <c r="G27" s="9">
        <v>6</v>
      </c>
      <c r="H27" s="9">
        <v>6</v>
      </c>
      <c r="I27" s="9">
        <v>5</v>
      </c>
      <c r="J27" s="9">
        <v>4</v>
      </c>
      <c r="K27" s="12">
        <v>6</v>
      </c>
      <c r="L27" s="12">
        <v>7</v>
      </c>
      <c r="M27" s="12">
        <v>4</v>
      </c>
      <c r="N27" s="12">
        <v>4</v>
      </c>
      <c r="O27" s="15">
        <v>5</v>
      </c>
      <c r="P27" s="15">
        <v>7</v>
      </c>
      <c r="Q27" s="15">
        <v>6</v>
      </c>
      <c r="R27" s="15">
        <v>5</v>
      </c>
      <c r="S27" s="18">
        <v>4</v>
      </c>
      <c r="T27" s="18">
        <v>4</v>
      </c>
      <c r="U27" s="18">
        <v>7</v>
      </c>
      <c r="V27" s="18">
        <v>5</v>
      </c>
    </row>
    <row r="28" spans="2:22" x14ac:dyDescent="0.25">
      <c r="B28" s="1">
        <v>25</v>
      </c>
      <c r="C28" s="3">
        <v>6</v>
      </c>
      <c r="D28" s="3">
        <v>5</v>
      </c>
      <c r="E28" s="3">
        <v>7</v>
      </c>
      <c r="F28" s="3">
        <v>7</v>
      </c>
      <c r="G28" s="9">
        <v>6</v>
      </c>
      <c r="H28" s="9">
        <v>5</v>
      </c>
      <c r="I28" s="9">
        <v>5</v>
      </c>
      <c r="J28" s="9">
        <v>6</v>
      </c>
      <c r="K28" s="12">
        <v>5</v>
      </c>
      <c r="L28" s="12">
        <v>7</v>
      </c>
      <c r="M28" s="12">
        <v>6</v>
      </c>
      <c r="N28" s="12">
        <v>4</v>
      </c>
      <c r="O28" s="15">
        <v>7</v>
      </c>
      <c r="P28" s="15">
        <v>6</v>
      </c>
      <c r="Q28" s="15">
        <v>6</v>
      </c>
      <c r="R28" s="15">
        <v>6</v>
      </c>
      <c r="S28" s="18">
        <v>5</v>
      </c>
      <c r="T28" s="18">
        <v>4</v>
      </c>
      <c r="U28" s="18">
        <v>7</v>
      </c>
      <c r="V28" s="18">
        <v>4</v>
      </c>
    </row>
    <row r="29" spans="2:22" x14ac:dyDescent="0.25">
      <c r="B29" s="1">
        <v>26</v>
      </c>
      <c r="C29" s="3">
        <v>7</v>
      </c>
      <c r="D29" s="3">
        <v>5</v>
      </c>
      <c r="E29" s="3">
        <v>7</v>
      </c>
      <c r="F29" s="3">
        <v>7</v>
      </c>
      <c r="G29" s="9">
        <v>4</v>
      </c>
      <c r="H29" s="9">
        <v>5</v>
      </c>
      <c r="I29" s="9">
        <v>3</v>
      </c>
      <c r="J29" s="9">
        <v>6</v>
      </c>
      <c r="K29" s="12">
        <v>5</v>
      </c>
      <c r="L29" s="12">
        <v>7</v>
      </c>
      <c r="M29" s="12">
        <v>4</v>
      </c>
      <c r="N29" s="12">
        <v>4</v>
      </c>
      <c r="O29" s="15">
        <v>6</v>
      </c>
      <c r="P29" s="15">
        <v>7</v>
      </c>
      <c r="Q29" s="15">
        <v>6</v>
      </c>
      <c r="R29" s="15">
        <v>6</v>
      </c>
      <c r="S29" s="18">
        <v>6</v>
      </c>
      <c r="T29" s="18">
        <v>6</v>
      </c>
      <c r="U29" s="18">
        <v>7</v>
      </c>
      <c r="V29" s="18">
        <v>3</v>
      </c>
    </row>
    <row r="30" spans="2:22" x14ac:dyDescent="0.25">
      <c r="B30" s="1">
        <v>27</v>
      </c>
      <c r="C30" s="3">
        <v>6</v>
      </c>
      <c r="D30" s="3">
        <v>5</v>
      </c>
      <c r="E30" s="3">
        <v>6</v>
      </c>
      <c r="F30" s="3">
        <v>7</v>
      </c>
      <c r="G30" s="9">
        <v>6</v>
      </c>
      <c r="H30" s="9">
        <v>5</v>
      </c>
      <c r="I30" s="9">
        <v>4</v>
      </c>
      <c r="J30" s="9">
        <v>4</v>
      </c>
      <c r="K30" s="12">
        <v>6</v>
      </c>
      <c r="L30" s="12">
        <v>7</v>
      </c>
      <c r="M30" s="12">
        <v>5</v>
      </c>
      <c r="N30" s="12">
        <v>4</v>
      </c>
      <c r="O30" s="15">
        <v>7</v>
      </c>
      <c r="P30" s="15">
        <v>7</v>
      </c>
      <c r="Q30" s="15">
        <v>6</v>
      </c>
      <c r="R30" s="15">
        <v>6</v>
      </c>
      <c r="S30" s="18">
        <v>6</v>
      </c>
      <c r="T30" s="18">
        <v>5</v>
      </c>
      <c r="U30" s="18">
        <v>6</v>
      </c>
      <c r="V30" s="18">
        <v>7</v>
      </c>
    </row>
    <row r="31" spans="2:22" x14ac:dyDescent="0.25">
      <c r="B31" s="1">
        <v>28</v>
      </c>
      <c r="C31" s="3">
        <v>6</v>
      </c>
      <c r="D31" s="3">
        <v>6</v>
      </c>
      <c r="E31" s="3">
        <v>7</v>
      </c>
      <c r="F31" s="3">
        <v>7</v>
      </c>
      <c r="G31" s="9">
        <v>5</v>
      </c>
      <c r="H31" s="9">
        <v>5</v>
      </c>
      <c r="I31" s="9">
        <v>6</v>
      </c>
      <c r="J31" s="9">
        <v>5</v>
      </c>
      <c r="K31" s="12">
        <v>5</v>
      </c>
      <c r="L31" s="12">
        <v>6</v>
      </c>
      <c r="M31" s="12">
        <v>4</v>
      </c>
      <c r="N31" s="12">
        <v>5</v>
      </c>
      <c r="O31" s="15">
        <v>5</v>
      </c>
      <c r="P31" s="15">
        <v>7</v>
      </c>
      <c r="Q31" s="15">
        <v>6</v>
      </c>
      <c r="R31" s="15">
        <v>6</v>
      </c>
      <c r="S31" s="18">
        <v>6</v>
      </c>
      <c r="T31" s="18">
        <v>5</v>
      </c>
      <c r="U31" s="18">
        <v>6</v>
      </c>
      <c r="V31" s="18">
        <v>6</v>
      </c>
    </row>
    <row r="32" spans="2:22" x14ac:dyDescent="0.25">
      <c r="B32" s="1">
        <v>29</v>
      </c>
      <c r="C32" s="3">
        <v>6</v>
      </c>
      <c r="D32" s="3">
        <v>5</v>
      </c>
      <c r="E32" s="3">
        <v>5</v>
      </c>
      <c r="F32" s="3">
        <v>7</v>
      </c>
      <c r="G32" s="9">
        <v>6</v>
      </c>
      <c r="H32" s="9">
        <v>6</v>
      </c>
      <c r="I32" s="9">
        <v>4</v>
      </c>
      <c r="J32" s="9">
        <v>6</v>
      </c>
      <c r="K32" s="12">
        <v>6</v>
      </c>
      <c r="L32" s="12">
        <v>5</v>
      </c>
      <c r="M32" s="12">
        <v>4</v>
      </c>
      <c r="N32" s="12">
        <v>5</v>
      </c>
      <c r="O32" s="15">
        <v>5</v>
      </c>
      <c r="P32" s="15">
        <v>7</v>
      </c>
      <c r="Q32" s="15">
        <v>5</v>
      </c>
      <c r="R32" s="15">
        <v>6</v>
      </c>
      <c r="S32" s="18">
        <v>6</v>
      </c>
      <c r="T32" s="18">
        <v>4</v>
      </c>
      <c r="U32" s="18">
        <v>3</v>
      </c>
      <c r="V32" s="18">
        <v>3</v>
      </c>
    </row>
    <row r="33" spans="2:22" x14ac:dyDescent="0.25">
      <c r="B33" s="1">
        <v>30</v>
      </c>
      <c r="C33" s="3">
        <v>6</v>
      </c>
      <c r="D33" s="3">
        <v>7</v>
      </c>
      <c r="E33" s="3">
        <v>7</v>
      </c>
      <c r="F33" s="3">
        <v>7</v>
      </c>
      <c r="G33" s="9">
        <v>5</v>
      </c>
      <c r="H33" s="9">
        <v>5</v>
      </c>
      <c r="I33" s="9">
        <v>4</v>
      </c>
      <c r="J33" s="9">
        <v>6</v>
      </c>
      <c r="K33" s="12">
        <v>5</v>
      </c>
      <c r="L33" s="12">
        <v>6</v>
      </c>
      <c r="M33" s="12">
        <v>5</v>
      </c>
      <c r="N33" s="12">
        <v>4</v>
      </c>
      <c r="O33" s="15">
        <v>6</v>
      </c>
      <c r="P33" s="15">
        <v>6</v>
      </c>
      <c r="Q33" s="15">
        <v>5</v>
      </c>
      <c r="R33" s="15">
        <v>6</v>
      </c>
      <c r="S33" s="18">
        <v>7</v>
      </c>
      <c r="T33" s="18">
        <v>6</v>
      </c>
      <c r="U33" s="18">
        <v>5</v>
      </c>
      <c r="V33" s="18">
        <v>4</v>
      </c>
    </row>
    <row r="34" spans="2:22" x14ac:dyDescent="0.25">
      <c r="B34" t="s">
        <v>10</v>
      </c>
      <c r="C34" s="4">
        <f>SUM(C4:C33)</f>
        <v>172</v>
      </c>
      <c r="D34" s="4">
        <f t="shared" ref="D34:V34" si="0">SUM(D4:D33)</f>
        <v>171</v>
      </c>
      <c r="E34" s="4">
        <f t="shared" si="0"/>
        <v>178</v>
      </c>
      <c r="F34" s="4">
        <f t="shared" si="0"/>
        <v>173</v>
      </c>
      <c r="G34" s="10">
        <f t="shared" si="0"/>
        <v>157</v>
      </c>
      <c r="H34" s="10">
        <f t="shared" si="0"/>
        <v>148</v>
      </c>
      <c r="I34" s="10">
        <f t="shared" si="0"/>
        <v>136</v>
      </c>
      <c r="J34" s="10">
        <f t="shared" si="0"/>
        <v>134</v>
      </c>
      <c r="K34" s="13">
        <f t="shared" ca="1" si="0"/>
        <v>166</v>
      </c>
      <c r="L34" s="13">
        <f t="shared" si="0"/>
        <v>176</v>
      </c>
      <c r="M34" s="13">
        <f t="shared" si="0"/>
        <v>144</v>
      </c>
      <c r="N34" s="13">
        <f t="shared" si="0"/>
        <v>137</v>
      </c>
      <c r="O34" s="16">
        <f t="shared" si="0"/>
        <v>172</v>
      </c>
      <c r="P34" s="16">
        <f t="shared" si="0"/>
        <v>179</v>
      </c>
      <c r="Q34" s="16">
        <f t="shared" si="0"/>
        <v>173</v>
      </c>
      <c r="R34" s="16">
        <f t="shared" si="0"/>
        <v>162</v>
      </c>
      <c r="S34" s="19">
        <f t="shared" si="0"/>
        <v>163</v>
      </c>
      <c r="T34" s="19">
        <f t="shared" si="0"/>
        <v>159</v>
      </c>
      <c r="U34" s="19">
        <f t="shared" si="0"/>
        <v>170</v>
      </c>
      <c r="V34" s="19">
        <f t="shared" si="0"/>
        <v>163</v>
      </c>
    </row>
    <row r="35" spans="2:22" x14ac:dyDescent="0.25">
      <c r="B35" t="s">
        <v>11</v>
      </c>
      <c r="C35" s="5">
        <f>AVERAGE(C4:C33)</f>
        <v>5.7333333333333334</v>
      </c>
      <c r="D35" s="5">
        <f t="shared" ref="D35:V35" si="1">AVERAGE(D4:D33)</f>
        <v>5.7</v>
      </c>
      <c r="E35" s="5">
        <f t="shared" si="1"/>
        <v>5.9333333333333336</v>
      </c>
      <c r="F35" s="5">
        <f t="shared" si="1"/>
        <v>5.7666666666666666</v>
      </c>
      <c r="G35" s="11">
        <f t="shared" si="1"/>
        <v>5.2333333333333334</v>
      </c>
      <c r="H35" s="11">
        <f t="shared" si="1"/>
        <v>4.9333333333333336</v>
      </c>
      <c r="I35" s="11">
        <f t="shared" si="1"/>
        <v>4.5333333333333332</v>
      </c>
      <c r="J35" s="11">
        <f t="shared" si="1"/>
        <v>4.4666666666666668</v>
      </c>
      <c r="K35" s="14">
        <f t="shared" ca="1" si="1"/>
        <v>5.5333333333333332</v>
      </c>
      <c r="L35" s="14">
        <f t="shared" si="1"/>
        <v>5.8666666666666663</v>
      </c>
      <c r="M35" s="14">
        <f t="shared" si="1"/>
        <v>4.8</v>
      </c>
      <c r="N35" s="14">
        <f t="shared" si="1"/>
        <v>4.5666666666666664</v>
      </c>
      <c r="O35" s="17">
        <f t="shared" si="1"/>
        <v>5.7333333333333334</v>
      </c>
      <c r="P35" s="17">
        <f t="shared" si="1"/>
        <v>5.9666666666666668</v>
      </c>
      <c r="Q35" s="17">
        <f t="shared" si="1"/>
        <v>5.7666666666666666</v>
      </c>
      <c r="R35" s="17">
        <f t="shared" si="1"/>
        <v>5.4</v>
      </c>
      <c r="S35" s="20">
        <f t="shared" si="1"/>
        <v>5.4333333333333336</v>
      </c>
      <c r="T35" s="20">
        <f t="shared" si="1"/>
        <v>5.3</v>
      </c>
      <c r="U35" s="20">
        <f t="shared" si="1"/>
        <v>5.666666666666667</v>
      </c>
      <c r="V35" s="20">
        <f t="shared" si="1"/>
        <v>5.4333333333333336</v>
      </c>
    </row>
    <row r="36" spans="2:22" x14ac:dyDescent="0.25">
      <c r="C36" s="23">
        <f>SUM(C34:F34)</f>
        <v>694</v>
      </c>
      <c r="D36" s="23"/>
      <c r="E36" s="23"/>
      <c r="F36" s="23"/>
      <c r="G36" s="24">
        <f t="shared" ref="G36" si="2">SUM(G34:J34)</f>
        <v>575</v>
      </c>
      <c r="H36" s="24"/>
      <c r="I36" s="24"/>
      <c r="J36" s="24"/>
      <c r="K36" s="25">
        <f t="shared" ref="K36" ca="1" si="3">SUM(K34:N34)</f>
        <v>623</v>
      </c>
      <c r="L36" s="25"/>
      <c r="M36" s="25"/>
      <c r="N36" s="25"/>
      <c r="O36" s="26">
        <f t="shared" ref="O36" si="4">SUM(O34:R34)</f>
        <v>686</v>
      </c>
      <c r="P36" s="26"/>
      <c r="Q36" s="26"/>
      <c r="R36" s="26"/>
      <c r="S36" s="27">
        <f t="shared" ref="S36" si="5">SUM(S34:V34)</f>
        <v>655</v>
      </c>
      <c r="T36" s="27"/>
      <c r="U36" s="27"/>
      <c r="V36" s="27"/>
    </row>
    <row r="40" spans="2:22" x14ac:dyDescent="0.25">
      <c r="C40" t="s">
        <v>6</v>
      </c>
      <c r="D40" t="s">
        <v>7</v>
      </c>
      <c r="E40" t="s">
        <v>8</v>
      </c>
      <c r="F40" t="s">
        <v>9</v>
      </c>
      <c r="G40" s="22" t="s">
        <v>12</v>
      </c>
      <c r="H40" s="22" t="s">
        <v>6</v>
      </c>
      <c r="I40" s="22" t="s">
        <v>7</v>
      </c>
      <c r="J40" s="22" t="s">
        <v>8</v>
      </c>
      <c r="K40" s="22" t="s">
        <v>9</v>
      </c>
    </row>
    <row r="41" spans="2:22" x14ac:dyDescent="0.25">
      <c r="B41" t="s">
        <v>13</v>
      </c>
      <c r="C41" s="21">
        <v>5.7333333333333334</v>
      </c>
      <c r="D41" s="21">
        <v>5.7</v>
      </c>
      <c r="E41" s="21">
        <v>5.9333333333333336</v>
      </c>
      <c r="F41" s="21">
        <v>5.7666666666666666</v>
      </c>
      <c r="H41">
        <v>1.0149999999999999</v>
      </c>
      <c r="I41">
        <v>1.3049999999999999</v>
      </c>
      <c r="J41">
        <v>1.048</v>
      </c>
      <c r="K41">
        <v>1.04</v>
      </c>
    </row>
    <row r="42" spans="2:22" x14ac:dyDescent="0.25">
      <c r="B42" t="s">
        <v>2</v>
      </c>
      <c r="C42" s="21">
        <v>5.2333333333333334</v>
      </c>
      <c r="D42" s="21">
        <v>4.9333333333333336</v>
      </c>
      <c r="E42" s="21">
        <v>4.5333333333333332</v>
      </c>
      <c r="F42" s="21">
        <v>4.4666666666666668</v>
      </c>
      <c r="H42">
        <v>0.72799999999999998</v>
      </c>
      <c r="I42">
        <v>0.82799999999999996</v>
      </c>
      <c r="J42">
        <v>1.042</v>
      </c>
      <c r="K42">
        <v>1.008</v>
      </c>
    </row>
    <row r="43" spans="2:22" x14ac:dyDescent="0.25">
      <c r="B43" t="s">
        <v>3</v>
      </c>
      <c r="C43" s="21">
        <v>5.5</v>
      </c>
      <c r="D43" s="21">
        <v>5.8666666666666663</v>
      </c>
      <c r="E43" s="21">
        <v>4.8</v>
      </c>
      <c r="F43" s="21">
        <v>4.5666666666666664</v>
      </c>
      <c r="H43">
        <v>0.97299999999999998</v>
      </c>
      <c r="I43">
        <v>1.224</v>
      </c>
      <c r="J43">
        <v>1.0640000000000001</v>
      </c>
      <c r="K43">
        <v>0.81699999999999995</v>
      </c>
    </row>
    <row r="44" spans="2:22" x14ac:dyDescent="0.25">
      <c r="B44" t="s">
        <v>4</v>
      </c>
      <c r="C44" s="21">
        <v>5.7333333333333334</v>
      </c>
      <c r="D44" s="21">
        <v>5.9666666666666668</v>
      </c>
      <c r="E44" s="21">
        <v>5.7666666666666666</v>
      </c>
      <c r="F44" s="21">
        <v>5.4</v>
      </c>
      <c r="H44">
        <v>1.202</v>
      </c>
      <c r="I44">
        <v>1.2989999999999999</v>
      </c>
      <c r="J44">
        <v>0.81699999999999995</v>
      </c>
      <c r="K44">
        <v>1.0029999999999999</v>
      </c>
    </row>
    <row r="45" spans="2:22" x14ac:dyDescent="0.25">
      <c r="B45" t="s">
        <v>5</v>
      </c>
      <c r="C45" s="21">
        <v>5.4333333333333336</v>
      </c>
      <c r="D45" s="21">
        <v>5.3</v>
      </c>
      <c r="E45" s="21">
        <v>5.666666666666667</v>
      </c>
      <c r="F45" s="21">
        <v>5.4333333333333336</v>
      </c>
      <c r="H45">
        <v>1.3049999999999999</v>
      </c>
      <c r="I45">
        <v>1.264</v>
      </c>
      <c r="J45">
        <v>1.446</v>
      </c>
      <c r="K45">
        <v>1.194</v>
      </c>
    </row>
  </sheetData>
  <mergeCells count="11">
    <mergeCell ref="S2:V2"/>
    <mergeCell ref="B2:B3"/>
    <mergeCell ref="C2:F2"/>
    <mergeCell ref="G2:J2"/>
    <mergeCell ref="K2:N2"/>
    <mergeCell ref="O2:R2"/>
    <mergeCell ref="C36:F36"/>
    <mergeCell ref="G36:J36"/>
    <mergeCell ref="K36:N36"/>
    <mergeCell ref="O36:R36"/>
    <mergeCell ref="S36:V36"/>
  </mergeCells>
  <pageMargins left="0.7" right="0.7" top="0.75" bottom="0.75" header="0.3" footer="0.3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hedonik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INTAN</dc:creator>
  <cp:lastModifiedBy>INTAN</cp:lastModifiedBy>
  <dcterms:created xsi:type="dcterms:W3CDTF">2023-08-18T18:00:45Z</dcterms:created>
  <dcterms:modified xsi:type="dcterms:W3CDTF">2023-11-09T06:04:48Z</dcterms:modified>
</cp:coreProperties>
</file>